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eorge\Stakeholders Engagement\"/>
    </mc:Choice>
  </mc:AlternateContent>
  <bookViews>
    <workbookView xWindow="0" yWindow="0" windowWidth="23865" windowHeight="9495" activeTab="1"/>
  </bookViews>
  <sheets>
    <sheet name="Score Input" sheetId="2" r:id="rId1"/>
    <sheet name="Heat Map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5" l="1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1" i="5"/>
  <c r="H11" i="5"/>
  <c r="G11" i="5"/>
  <c r="F11" i="5"/>
  <c r="E11" i="5"/>
  <c r="D11" i="5"/>
  <c r="C11" i="5"/>
  <c r="J11" i="5" s="1"/>
  <c r="I10" i="5"/>
  <c r="H10" i="5"/>
  <c r="G10" i="5"/>
  <c r="F10" i="5"/>
  <c r="E10" i="5"/>
  <c r="D10" i="5"/>
  <c r="C10" i="5"/>
  <c r="J10" i="5" s="1"/>
  <c r="I9" i="5"/>
  <c r="H9" i="5"/>
  <c r="G9" i="5"/>
  <c r="F9" i="5"/>
  <c r="E9" i="5"/>
  <c r="D9" i="5"/>
  <c r="C9" i="5"/>
  <c r="J9" i="5" s="1"/>
  <c r="I8" i="5"/>
  <c r="H8" i="5"/>
  <c r="G8" i="5"/>
  <c r="F8" i="5"/>
  <c r="E8" i="5"/>
  <c r="D8" i="5"/>
  <c r="C8" i="5"/>
  <c r="J8" i="5" s="1"/>
  <c r="I7" i="5"/>
  <c r="H7" i="5"/>
  <c r="G7" i="5"/>
  <c r="F7" i="5"/>
  <c r="E7" i="5"/>
  <c r="D7" i="5"/>
  <c r="C7" i="5"/>
  <c r="J7" i="5" s="1"/>
  <c r="I6" i="5"/>
  <c r="H6" i="5"/>
  <c r="G6" i="5"/>
  <c r="F6" i="5"/>
  <c r="E6" i="5"/>
  <c r="D6" i="5"/>
  <c r="C6" i="5"/>
  <c r="J6" i="5" s="1"/>
  <c r="I5" i="5"/>
  <c r="H5" i="5"/>
  <c r="G5" i="5"/>
  <c r="F5" i="5"/>
  <c r="E5" i="5"/>
  <c r="D5" i="5"/>
  <c r="C5" i="5"/>
  <c r="J5" i="5" s="1"/>
  <c r="I4" i="5"/>
  <c r="H4" i="5"/>
  <c r="G4" i="5"/>
  <c r="F4" i="5"/>
  <c r="E4" i="5"/>
  <c r="D4" i="5"/>
  <c r="C4" i="5"/>
  <c r="J4" i="5" s="1"/>
  <c r="I3" i="5"/>
  <c r="I12" i="5" s="1"/>
  <c r="H3" i="5"/>
  <c r="H12" i="5" s="1"/>
  <c r="G3" i="5"/>
  <c r="G12" i="5" s="1"/>
  <c r="F3" i="5"/>
  <c r="F12" i="5" s="1"/>
  <c r="E3" i="5"/>
  <c r="E12" i="5" s="1"/>
  <c r="D3" i="5"/>
  <c r="D12" i="5" s="1"/>
  <c r="C3" i="5"/>
  <c r="J3" i="5" s="1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C12" i="5" l="1"/>
  <c r="J11" i="2" l="1"/>
  <c r="J10" i="2"/>
  <c r="J9" i="2"/>
  <c r="J8" i="2"/>
  <c r="J7" i="2"/>
  <c r="J3" i="2"/>
  <c r="J4" i="2"/>
  <c r="J5" i="2"/>
  <c r="J6" i="2"/>
  <c r="I12" i="2"/>
  <c r="H12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<sst xmlns="http://schemas.openxmlformats.org/spreadsheetml/2006/main" count="40" uniqueCount="31">
  <si>
    <t>Dormant</t>
  </si>
  <si>
    <t>Discretionary</t>
  </si>
  <si>
    <t>Demanding</t>
  </si>
  <si>
    <t>Dependent</t>
  </si>
  <si>
    <t>Dangerous</t>
  </si>
  <si>
    <t>Definitive</t>
  </si>
  <si>
    <t>Dominant</t>
  </si>
  <si>
    <t>SAPI</t>
  </si>
  <si>
    <t>Stakeholder</t>
  </si>
  <si>
    <t>Activity</t>
  </si>
  <si>
    <t>SEPI</t>
  </si>
  <si>
    <t>Communicate information</t>
  </si>
  <si>
    <t>Obtain information</t>
  </si>
  <si>
    <t>Understand their needs and expectations</t>
  </si>
  <si>
    <t>Adjust expectations</t>
  </si>
  <si>
    <t>Obtain support</t>
  </si>
  <si>
    <t>Minimize potential negativity</t>
  </si>
  <si>
    <r>
      <rPr>
        <b/>
        <i/>
        <sz val="11"/>
        <color theme="1"/>
        <rFont val="Times New Roman"/>
        <family val="1"/>
      </rPr>
      <t>Obtain active participation</t>
    </r>
    <r>
      <rPr>
        <b/>
        <sz val="11"/>
        <color theme="1"/>
        <rFont val="Times New Roman"/>
        <family val="1"/>
      </rPr>
      <t/>
    </r>
  </si>
  <si>
    <t>Obtain guidance</t>
  </si>
  <si>
    <t>Secure approvals</t>
  </si>
  <si>
    <r>
      <rPr>
        <b/>
        <i/>
        <sz val="11"/>
        <color theme="1"/>
        <rFont val="Times New Roman"/>
        <family val="1"/>
      </rPr>
      <t>Obtain information</t>
    </r>
    <r>
      <rPr>
        <i/>
        <sz val="10"/>
        <color theme="1"/>
        <rFont val="Times New Roman"/>
        <family val="1"/>
      </rPr>
      <t xml:space="preserve">
- 2 = almost never
-1 = hard to get
0 = requires follow-up
1 = complete and in time
2 = volunteer information</t>
    </r>
  </si>
  <si>
    <r>
      <rPr>
        <b/>
        <i/>
        <sz val="11"/>
        <color theme="1"/>
        <rFont val="Times New Roman"/>
        <family val="1"/>
      </rPr>
      <t>Communicate information</t>
    </r>
    <r>
      <rPr>
        <i/>
        <sz val="10"/>
        <color theme="1"/>
        <rFont val="Times New Roman"/>
        <family val="1"/>
      </rPr>
      <t xml:space="preserve">
- 2 = no acknowledgement
-1 = ocassional acknowledgement
0 = acknowledged if requested
1 = regularly acknowledged
2 = almost always acknowledged</t>
    </r>
  </si>
  <si>
    <r>
      <rPr>
        <b/>
        <i/>
        <sz val="11"/>
        <color theme="1"/>
        <rFont val="Times New Roman"/>
        <family val="1"/>
      </rPr>
      <t>Understand their needs and expectations</t>
    </r>
    <r>
      <rPr>
        <i/>
        <sz val="10"/>
        <color theme="1"/>
        <rFont val="Times New Roman"/>
        <family val="1"/>
      </rPr>
      <t xml:space="preserve">
- 2 = no clue, avoid expressing them
-1 = obtained through escalation
0 = requires multiple probing questions
1 = provided when asked
2 = volunteer disclosure</t>
    </r>
  </si>
  <si>
    <r>
      <rPr>
        <b/>
        <i/>
        <sz val="11"/>
        <color theme="1"/>
        <rFont val="Times New Roman"/>
        <family val="1"/>
      </rPr>
      <t>Adjust expectations</t>
    </r>
    <r>
      <rPr>
        <i/>
        <sz val="10"/>
        <color theme="1"/>
        <rFont val="Times New Roman"/>
        <family val="1"/>
      </rPr>
      <t xml:space="preserve">
- 2 = no change whatever you try
-1 = obtained through escalation
0 = requires multiple conversations
1 = agreed if explained
2 = self-initiatedd based on information</t>
    </r>
  </si>
  <si>
    <r>
      <rPr>
        <b/>
        <i/>
        <sz val="11"/>
        <color theme="1"/>
        <rFont val="Times New Roman"/>
        <family val="1"/>
      </rPr>
      <t>Obtain support</t>
    </r>
    <r>
      <rPr>
        <i/>
        <sz val="10"/>
        <color theme="1"/>
        <rFont val="Times New Roman"/>
        <family val="1"/>
      </rPr>
      <t xml:space="preserve">
- 2 = no support, no way
-1 = obtained through escalation
0 = requires negotiations
1 = provided when asked
2 = voluntary offered</t>
    </r>
  </si>
  <si>
    <r>
      <rPr>
        <b/>
        <i/>
        <sz val="11"/>
        <color theme="1"/>
        <rFont val="Times New Roman"/>
        <family val="1"/>
      </rPr>
      <t>Minimize potential negativity</t>
    </r>
    <r>
      <rPr>
        <i/>
        <sz val="10"/>
        <color theme="1"/>
        <rFont val="Times New Roman"/>
        <family val="1"/>
      </rPr>
      <t xml:space="preserve">
- 2 = outspoken against the project
-1 = passive rezistance
0 = requires negotiations
1 = stopped when explained
2 = self-changed based on information</t>
    </r>
  </si>
  <si>
    <r>
      <rPr>
        <b/>
        <i/>
        <sz val="11"/>
        <color theme="1"/>
        <rFont val="Times New Roman"/>
        <family val="1"/>
      </rPr>
      <t>Obtain active participation</t>
    </r>
    <r>
      <rPr>
        <b/>
        <sz val="11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
</t>
    </r>
    <r>
      <rPr>
        <i/>
        <sz val="10"/>
        <color theme="1"/>
        <rFont val="Times New Roman"/>
        <family val="1"/>
      </rPr>
      <t>- 2 = no participation whatsoever
-1 = only if directed from above
0 = time permitting
1 = when asked personally
2 = almost always</t>
    </r>
  </si>
  <si>
    <r>
      <rPr>
        <b/>
        <i/>
        <sz val="11"/>
        <color theme="1"/>
        <rFont val="Times New Roman"/>
        <family val="1"/>
      </rPr>
      <t>Obtain guidance</t>
    </r>
    <r>
      <rPr>
        <i/>
        <sz val="10"/>
        <color theme="1"/>
        <rFont val="Times New Roman"/>
        <family val="1"/>
      </rPr>
      <t xml:space="preserve">
- 2 = no advice whatsoever
-1 = rarely and incomplete /unclear
0 = requires follow-ups
1 = provided when asked
2 = voluntary offered</t>
    </r>
  </si>
  <si>
    <r>
      <rPr>
        <b/>
        <i/>
        <sz val="11"/>
        <color theme="1"/>
        <rFont val="Times New Roman"/>
        <family val="1"/>
      </rPr>
      <t>Secure approvals</t>
    </r>
    <r>
      <rPr>
        <i/>
        <sz val="10"/>
        <color theme="1"/>
        <rFont val="Times New Roman"/>
        <family val="1"/>
      </rPr>
      <t xml:space="preserve">
- 2 = no approval, no way
-1 = obtained through escalation
0 = requires negotiations
1 = provided when asked
2 = voluntary offered</t>
    </r>
  </si>
  <si>
    <t>Stakeholder/Class</t>
  </si>
  <si>
    <t>Objective/Activity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</si>
</sst>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lor rgb="FF800000"/>
      </font>
      <fill>
        <patternFill>
          <bgColor rgb="FF80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CFF"/>
      </font>
      <fill>
        <patternFill>
          <bgColor rgb="FFFFCCFF"/>
        </patternFill>
      </fill>
    </dxf>
    <dxf>
      <font>
        <color theme="0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rgb="FF33CC33"/>
      </font>
      <fill>
        <patternFill>
          <bgColor rgb="FF33CC33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</dxfs>
  <tableStyles count="0" defaultTableStyle="TableStyleMedium2" defaultPivotStyle="PivotStyleLight16"/>
  <colors>
    <mruColors>
      <color rgb="FF33CC33"/>
      <color rgb="FFFFCCFF"/>
      <color rgb="FFFF99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Stakeholder Engagement Performance Index (SEPI)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'Heat Map'!$A$12</c:f>
              <c:strCache>
                <c:ptCount val="1"/>
                <c:pt idx="0">
                  <c:v>SEPI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'Heat Map'!$C$1:$I$1</c:f>
              <c:strCache>
                <c:ptCount val="7"/>
                <c:pt idx="0">
                  <c:v>Dormant</c:v>
                </c:pt>
                <c:pt idx="1">
                  <c:v>Discretionary</c:v>
                </c:pt>
                <c:pt idx="2">
                  <c:v>Demanding</c:v>
                </c:pt>
                <c:pt idx="3">
                  <c:v>Dominant</c:v>
                </c:pt>
                <c:pt idx="4">
                  <c:v>Dependent</c:v>
                </c:pt>
                <c:pt idx="5">
                  <c:v>Dangerous</c:v>
                </c:pt>
                <c:pt idx="6">
                  <c:v>Definitive</c:v>
                </c:pt>
              </c:strCache>
            </c:strRef>
          </c:cat>
          <c:val>
            <c:numRef>
              <c:f>'Heat Map'!$C$12:$I$12</c:f>
              <c:numCache>
                <c:formatCode>General</c:formatCode>
                <c:ptCount val="7"/>
                <c:pt idx="0">
                  <c:v>-1</c:v>
                </c:pt>
                <c:pt idx="1">
                  <c:v>4</c:v>
                </c:pt>
                <c:pt idx="2">
                  <c:v>10</c:v>
                </c:pt>
                <c:pt idx="3">
                  <c:v>-6</c:v>
                </c:pt>
                <c:pt idx="4">
                  <c:v>10</c:v>
                </c:pt>
                <c:pt idx="5">
                  <c:v>-18</c:v>
                </c:pt>
                <c:pt idx="6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023712"/>
        <c:axId val="366024104"/>
      </c:barChart>
      <c:catAx>
        <c:axId val="3660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24104"/>
        <c:crosses val="autoZero"/>
        <c:auto val="1"/>
        <c:lblAlgn val="ctr"/>
        <c:lblOffset val="100"/>
        <c:noMultiLvlLbl val="0"/>
      </c:catAx>
      <c:valAx>
        <c:axId val="3660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dirty="0" smtClean="0"/>
              <a:t>Stakeholder</a:t>
            </a:r>
            <a:r>
              <a:rPr lang="en-US" sz="1800" b="1" baseline="0" dirty="0" smtClean="0"/>
              <a:t> </a:t>
            </a:r>
            <a:r>
              <a:rPr lang="en-US" sz="1800" b="1" dirty="0" smtClean="0"/>
              <a:t>Activities  Performance Index (SAPI)</a:t>
            </a:r>
            <a:endParaRPr lang="en-US" sz="1800" b="1" dirty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'Heat Map'!$J$1</c:f>
              <c:strCache>
                <c:ptCount val="1"/>
                <c:pt idx="0">
                  <c:v>SAPI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'Heat Map'!$C$1:$I$1</c:f>
              <c:strCache>
                <c:ptCount val="7"/>
                <c:pt idx="0">
                  <c:v>Dormant</c:v>
                </c:pt>
                <c:pt idx="1">
                  <c:v>Discretionary</c:v>
                </c:pt>
                <c:pt idx="2">
                  <c:v>Demanding</c:v>
                </c:pt>
                <c:pt idx="3">
                  <c:v>Dominant</c:v>
                </c:pt>
                <c:pt idx="4">
                  <c:v>Dependent</c:v>
                </c:pt>
                <c:pt idx="5">
                  <c:v>Dangerous</c:v>
                </c:pt>
                <c:pt idx="6">
                  <c:v>Definitive</c:v>
                </c:pt>
              </c:strCache>
            </c:strRef>
          </c:cat>
          <c:val>
            <c:numRef>
              <c:f>'Heat Map'!$J$3:$J$11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10</c:v>
                </c:pt>
                <c:pt idx="3">
                  <c:v>-4</c:v>
                </c:pt>
                <c:pt idx="4">
                  <c:v>-10</c:v>
                </c:pt>
                <c:pt idx="5">
                  <c:v>18</c:v>
                </c:pt>
                <c:pt idx="6">
                  <c:v>-3</c:v>
                </c:pt>
                <c:pt idx="7">
                  <c:v>4</c:v>
                </c:pt>
                <c:pt idx="8">
                  <c:v>18</c:v>
                </c:pt>
              </c:numCache>
            </c:numRef>
          </c:val>
        </c:ser>
        <c:ser>
          <c:idx val="0"/>
          <c:order val="1"/>
          <c:tx>
            <c:v>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'Heat Map'!$C$1:$I$1</c:f>
              <c:strCache>
                <c:ptCount val="7"/>
                <c:pt idx="0">
                  <c:v>Dormant</c:v>
                </c:pt>
                <c:pt idx="1">
                  <c:v>Discretionary</c:v>
                </c:pt>
                <c:pt idx="2">
                  <c:v>Demanding</c:v>
                </c:pt>
                <c:pt idx="3">
                  <c:v>Dominant</c:v>
                </c:pt>
                <c:pt idx="4">
                  <c:v>Dependent</c:v>
                </c:pt>
                <c:pt idx="5">
                  <c:v>Dangerous</c:v>
                </c:pt>
                <c:pt idx="6">
                  <c:v>Definitive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023320"/>
        <c:axId val="366024496"/>
      </c:barChart>
      <c:catAx>
        <c:axId val="36602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24496"/>
        <c:crosses val="autoZero"/>
        <c:auto val="1"/>
        <c:lblAlgn val="ctr"/>
        <c:lblOffset val="100"/>
        <c:noMultiLvlLbl val="0"/>
      </c:catAx>
      <c:valAx>
        <c:axId val="36602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02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396875</xdr:colOff>
      <xdr:row>5</xdr:row>
      <xdr:rowOff>879475</xdr:rowOff>
    </xdr:from>
    <xdr:to>
      <xdr:col>25</xdr:col>
      <xdr:colOff>15875</xdr:colOff>
      <xdr:row>8</xdr:row>
      <xdr:rowOff>825500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314323</xdr:colOff>
      <xdr:row>2</xdr:row>
      <xdr:rowOff>314324</xdr:rowOff>
    </xdr:from>
    <xdr:to>
      <xdr:col>24</xdr:col>
      <xdr:colOff>523874</xdr:colOff>
      <xdr:row>5</xdr:row>
      <xdr:rowOff>269875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60" zoomScaleNormal="60" workbookViewId="0">
      <selection activeCell="N3" sqref="N3"/>
    </sheetView>
  </sheetViews>
  <sheetFormatPr defaultRowHeight="15" x14ac:dyDescent="0.25"/>
  <cols>
    <col min="1" max="1" width="54.140625" customWidth="1"/>
    <col min="2" max="2" width="4.85546875" style="1" customWidth="1"/>
    <col min="3" max="9" width="15.7109375" customWidth="1"/>
    <col min="10" max="10" width="8.42578125" bestFit="1" customWidth="1"/>
  </cols>
  <sheetData>
    <row r="1" spans="1:10" x14ac:dyDescent="0.25">
      <c r="A1" s="42" t="s">
        <v>8</v>
      </c>
      <c r="B1" s="43"/>
      <c r="C1" s="7" t="s">
        <v>0</v>
      </c>
      <c r="D1" s="8" t="s">
        <v>1</v>
      </c>
      <c r="E1" s="8" t="s">
        <v>2</v>
      </c>
      <c r="F1" s="8" t="s">
        <v>6</v>
      </c>
      <c r="G1" s="8" t="s">
        <v>3</v>
      </c>
      <c r="H1" s="8" t="s">
        <v>4</v>
      </c>
      <c r="I1" s="11" t="s">
        <v>5</v>
      </c>
      <c r="J1" s="46" t="s">
        <v>7</v>
      </c>
    </row>
    <row r="2" spans="1:10" s="1" customFormat="1" ht="15.75" thickBot="1" x14ac:dyDescent="0.3">
      <c r="A2" s="48" t="s">
        <v>9</v>
      </c>
      <c r="B2" s="49"/>
      <c r="C2" s="9">
        <v>1</v>
      </c>
      <c r="D2" s="10">
        <v>1</v>
      </c>
      <c r="E2" s="10">
        <v>2</v>
      </c>
      <c r="F2" s="10">
        <v>2</v>
      </c>
      <c r="G2" s="10">
        <v>1</v>
      </c>
      <c r="H2" s="10">
        <v>3</v>
      </c>
      <c r="I2" s="12">
        <v>3</v>
      </c>
      <c r="J2" s="47"/>
    </row>
    <row r="3" spans="1:10" ht="78.75" x14ac:dyDescent="0.25">
      <c r="A3" s="5" t="s">
        <v>21</v>
      </c>
      <c r="B3" s="14">
        <v>1</v>
      </c>
      <c r="C3" s="27">
        <v>0</v>
      </c>
      <c r="D3" s="28">
        <v>-1</v>
      </c>
      <c r="E3" s="28">
        <v>2</v>
      </c>
      <c r="F3" s="28">
        <v>2</v>
      </c>
      <c r="G3" s="28">
        <v>-2</v>
      </c>
      <c r="H3" s="28">
        <v>-1</v>
      </c>
      <c r="I3" s="29">
        <v>0</v>
      </c>
      <c r="J3" s="40">
        <f>C3*B3*C2+D3*B3*D2+E3*B3*E2+F3*B3*F2+G3*B3*G2+H3*B3*H2+I3*B3*I2</f>
        <v>2</v>
      </c>
    </row>
    <row r="4" spans="1:10" ht="78.75" x14ac:dyDescent="0.25">
      <c r="A4" s="3" t="s">
        <v>20</v>
      </c>
      <c r="B4" s="15">
        <v>1</v>
      </c>
      <c r="C4" s="30">
        <v>2</v>
      </c>
      <c r="D4" s="31">
        <v>0</v>
      </c>
      <c r="E4" s="31">
        <v>-1</v>
      </c>
      <c r="F4" s="31">
        <v>-2</v>
      </c>
      <c r="G4" s="31">
        <v>1</v>
      </c>
      <c r="H4" s="31">
        <v>0</v>
      </c>
      <c r="I4" s="32">
        <v>1</v>
      </c>
      <c r="J4" s="41">
        <f>C4*B4*C2+D4*B4*D2+E4*B4*E2+F4*B4*F2+G4*B4*G2+H4*B4*H2+I4*B4*I2</f>
        <v>0</v>
      </c>
    </row>
    <row r="5" spans="1:10" ht="78.75" x14ac:dyDescent="0.25">
      <c r="A5" s="3" t="s">
        <v>22</v>
      </c>
      <c r="B5" s="15">
        <v>2</v>
      </c>
      <c r="C5" s="30">
        <v>-1</v>
      </c>
      <c r="D5" s="31">
        <v>-2</v>
      </c>
      <c r="E5" s="31">
        <v>0</v>
      </c>
      <c r="F5" s="31">
        <v>-1</v>
      </c>
      <c r="G5" s="31">
        <v>1</v>
      </c>
      <c r="H5" s="31">
        <v>1</v>
      </c>
      <c r="I5" s="32">
        <v>2</v>
      </c>
      <c r="J5" s="41">
        <f>C5*B5*C2+D5*B5*D2+E5*B5*E2+F5*B5*F2+G5*B5*G2+H5*B5*H2+I5*B5*I2</f>
        <v>10</v>
      </c>
    </row>
    <row r="6" spans="1:10" ht="78.75" x14ac:dyDescent="0.25">
      <c r="A6" s="3" t="s">
        <v>23</v>
      </c>
      <c r="B6" s="15">
        <v>2</v>
      </c>
      <c r="C6" s="30">
        <v>1</v>
      </c>
      <c r="D6" s="31">
        <v>0</v>
      </c>
      <c r="E6" s="31">
        <v>1</v>
      </c>
      <c r="F6" s="31">
        <v>-2</v>
      </c>
      <c r="G6" s="31">
        <v>2</v>
      </c>
      <c r="H6" s="31">
        <v>-1</v>
      </c>
      <c r="I6" s="32">
        <v>0</v>
      </c>
      <c r="J6" s="41">
        <f>C6*B6*C2+D6*B6*D2+E6*B6*E2+F6*B6*F2+G6*B6*G2+H6*B6*H2+I6*B6*I2</f>
        <v>-4</v>
      </c>
    </row>
    <row r="7" spans="1:10" ht="78.75" x14ac:dyDescent="0.25">
      <c r="A7" s="3" t="s">
        <v>24</v>
      </c>
      <c r="B7" s="15">
        <v>2</v>
      </c>
      <c r="C7" s="30">
        <v>2</v>
      </c>
      <c r="D7" s="31">
        <v>-2</v>
      </c>
      <c r="E7" s="31">
        <v>2</v>
      </c>
      <c r="F7" s="31">
        <v>0</v>
      </c>
      <c r="G7" s="31">
        <v>0</v>
      </c>
      <c r="H7" s="31">
        <v>-1</v>
      </c>
      <c r="I7" s="32">
        <v>-2</v>
      </c>
      <c r="J7" s="41">
        <f>C7*B7*C2+D7*B7*D2+E7*B7*E2+F7*B7*F2+G7*B7*G2+H7*B7*H2+I7*B7*I2</f>
        <v>-10</v>
      </c>
    </row>
    <row r="8" spans="1:10" ht="78.75" x14ac:dyDescent="0.25">
      <c r="A8" s="3" t="s">
        <v>25</v>
      </c>
      <c r="B8" s="15">
        <v>3</v>
      </c>
      <c r="C8" s="30">
        <v>-2</v>
      </c>
      <c r="D8" s="31">
        <v>1</v>
      </c>
      <c r="E8" s="31">
        <v>0</v>
      </c>
      <c r="F8" s="31">
        <v>1</v>
      </c>
      <c r="G8" s="31">
        <v>2</v>
      </c>
      <c r="H8" s="31">
        <v>0</v>
      </c>
      <c r="I8" s="32">
        <v>1</v>
      </c>
      <c r="J8" s="41">
        <f>C8*B8*C2+D8*B8*D2+E8*B8*E2+F8*B8*F2+G8*B8*G2+H8*B8*H2+I8*B8*I2</f>
        <v>18</v>
      </c>
    </row>
    <row r="9" spans="1:10" ht="78.75" x14ac:dyDescent="0.25">
      <c r="A9" s="4" t="s">
        <v>26</v>
      </c>
      <c r="B9" s="15">
        <v>3</v>
      </c>
      <c r="C9" s="30">
        <v>-1</v>
      </c>
      <c r="D9" s="31">
        <v>1</v>
      </c>
      <c r="E9" s="31">
        <v>1</v>
      </c>
      <c r="F9" s="31">
        <v>2</v>
      </c>
      <c r="G9" s="31">
        <v>-1</v>
      </c>
      <c r="H9" s="31">
        <v>-2</v>
      </c>
      <c r="I9" s="32">
        <v>0</v>
      </c>
      <c r="J9" s="41">
        <f>C9*B9*C2+D9*B9*D2+E9*B9*E2+F9*B9*F2+G9*B9*G2+H9*B9*H2+I9*B9*I2</f>
        <v>-3</v>
      </c>
    </row>
    <row r="10" spans="1:10" ht="78.75" x14ac:dyDescent="0.25">
      <c r="A10" s="3" t="s">
        <v>27</v>
      </c>
      <c r="B10" s="15">
        <v>2</v>
      </c>
      <c r="C10" s="30">
        <v>-2</v>
      </c>
      <c r="D10" s="31">
        <v>2</v>
      </c>
      <c r="E10" s="31">
        <v>-1</v>
      </c>
      <c r="F10" s="31">
        <v>0</v>
      </c>
      <c r="G10" s="31">
        <v>1</v>
      </c>
      <c r="H10" s="31">
        <v>0</v>
      </c>
      <c r="I10" s="32">
        <v>1</v>
      </c>
      <c r="J10" s="41">
        <f>C10*B10*C2+D10*B10*D2+E10*B10*E2+F10*B10*F2+G10*B10*G2+H10*B10*H2+I10*B10*I2</f>
        <v>4</v>
      </c>
    </row>
    <row r="11" spans="1:10" ht="79.5" thickBot="1" x14ac:dyDescent="0.3">
      <c r="A11" s="13" t="s">
        <v>28</v>
      </c>
      <c r="B11" s="16">
        <v>3</v>
      </c>
      <c r="C11" s="33">
        <v>2</v>
      </c>
      <c r="D11" s="34">
        <v>1</v>
      </c>
      <c r="E11" s="34">
        <v>-1</v>
      </c>
      <c r="F11" s="34">
        <v>-2</v>
      </c>
      <c r="G11" s="34">
        <v>0</v>
      </c>
      <c r="H11" s="34">
        <v>1</v>
      </c>
      <c r="I11" s="35">
        <v>2</v>
      </c>
      <c r="J11" s="36">
        <f>C11*B11*C2+D11*B11*D2+E11*B11*E2+F11*B11*F2+G11*B11*G2+H11*B11*H2+I11*B11*I2</f>
        <v>18</v>
      </c>
    </row>
    <row r="12" spans="1:10" ht="28.5" customHeight="1" thickBot="1" x14ac:dyDescent="0.3">
      <c r="A12" s="44" t="s">
        <v>10</v>
      </c>
      <c r="B12" s="45"/>
      <c r="C12" s="37">
        <f>C3*C2*B3+C4*C2*B4+C5*C2*B5+C6*C2*B6+C7*C2*B7+C8*C2*B8+C9*C2*B9+C10*C2*B10+C11*C2*B11</f>
        <v>-1</v>
      </c>
      <c r="D12" s="38">
        <f>D3*D2*B3+D4*D2*B4+D5*D2*B5+D6*D2*B6+D7*D2*B7+D8*D2*B8+D9*D2*B9+D10*D2*B10+D11*D2*B11</f>
        <v>4</v>
      </c>
      <c r="E12" s="38">
        <f>E3*E2*B3+E4*E2*B4+E5*E2*B5+E6*E2*B6+E7*E2*B7+E8*E2*B8+E9*E2*B9+E10*E2*B10+E11*E2*B11</f>
        <v>10</v>
      </c>
      <c r="F12" s="38">
        <f>F3*F2*B3+F4*F2*B4+F5*F2*B5+F6*F2*B6+F7*F2*B7+F8*F2*B8+F9*F2*B9+F10*F2*B10+F11*F2*B11</f>
        <v>-6</v>
      </c>
      <c r="G12" s="38">
        <f>G3*G2*B3+G4*G2*B4+G5*G2*B5+G6*G2*B6+G7*G2*B7+G8*G2*B8+G9*G2*B9+G10*G2*B10+G11*G2*B11</f>
        <v>10</v>
      </c>
      <c r="H12" s="38">
        <f>H3*H2*B3+H4*H2*B4+H5*H2*B5+H6*H2*B6+H7*H2*B7+H8*H2*B8+H9*H2*B9+H10*H2*B10+H11*H2*B11</f>
        <v>-18</v>
      </c>
      <c r="I12" s="39">
        <f>I3*I2*B3+I4*I2*B4+I5*I2*B5+I6*I2*B6+I7*I2*B7+I8*I2*B8+I9*I2*B9+I10*I2*B10+I11*I2*B11</f>
        <v>36</v>
      </c>
      <c r="J12" s="2"/>
    </row>
    <row r="16" spans="1:10" x14ac:dyDescent="0.25">
      <c r="E16">
        <v>-2</v>
      </c>
      <c r="F16">
        <v>1</v>
      </c>
      <c r="G16">
        <v>1</v>
      </c>
      <c r="I16">
        <f>E16*F16*G16</f>
        <v>-2</v>
      </c>
    </row>
    <row r="17" spans="5:9" x14ac:dyDescent="0.25">
      <c r="E17" s="1">
        <v>-2</v>
      </c>
      <c r="F17" s="1">
        <v>1</v>
      </c>
      <c r="G17">
        <v>2</v>
      </c>
      <c r="I17" s="1">
        <f t="shared" ref="I17:I52" si="0">E17*F17*G17</f>
        <v>-4</v>
      </c>
    </row>
    <row r="18" spans="5:9" x14ac:dyDescent="0.25">
      <c r="E18" s="1">
        <v>-2</v>
      </c>
      <c r="F18" s="1">
        <v>1</v>
      </c>
      <c r="G18">
        <v>3</v>
      </c>
      <c r="I18" s="1">
        <f t="shared" si="0"/>
        <v>-6</v>
      </c>
    </row>
    <row r="19" spans="5:9" x14ac:dyDescent="0.25">
      <c r="E19" s="1">
        <v>-2</v>
      </c>
      <c r="F19">
        <v>2</v>
      </c>
      <c r="G19" s="1">
        <v>1</v>
      </c>
      <c r="I19" s="1">
        <f t="shared" si="0"/>
        <v>-4</v>
      </c>
    </row>
    <row r="20" spans="5:9" x14ac:dyDescent="0.25">
      <c r="E20" s="1">
        <v>-2</v>
      </c>
      <c r="F20" s="1">
        <v>2</v>
      </c>
      <c r="G20" s="1">
        <v>2</v>
      </c>
      <c r="I20" s="1">
        <f t="shared" si="0"/>
        <v>-8</v>
      </c>
    </row>
    <row r="21" spans="5:9" x14ac:dyDescent="0.25">
      <c r="E21" s="1">
        <v>-2</v>
      </c>
      <c r="F21" s="1">
        <v>2</v>
      </c>
      <c r="G21" s="1">
        <v>3</v>
      </c>
      <c r="I21" s="1">
        <f t="shared" si="0"/>
        <v>-12</v>
      </c>
    </row>
    <row r="22" spans="5:9" x14ac:dyDescent="0.25">
      <c r="E22" s="1">
        <v>-2</v>
      </c>
      <c r="F22">
        <v>3</v>
      </c>
      <c r="G22" s="1">
        <v>1</v>
      </c>
      <c r="I22" s="1">
        <f t="shared" si="0"/>
        <v>-6</v>
      </c>
    </row>
    <row r="23" spans="5:9" x14ac:dyDescent="0.25">
      <c r="E23" s="1">
        <v>-2</v>
      </c>
      <c r="F23" s="1">
        <v>3</v>
      </c>
      <c r="G23" s="1">
        <v>2</v>
      </c>
      <c r="I23" s="1">
        <f t="shared" si="0"/>
        <v>-12</v>
      </c>
    </row>
    <row r="24" spans="5:9" x14ac:dyDescent="0.25">
      <c r="E24" s="1">
        <v>-2</v>
      </c>
      <c r="F24" s="1">
        <v>3</v>
      </c>
      <c r="G24" s="1">
        <v>3</v>
      </c>
      <c r="I24" s="1">
        <f t="shared" si="0"/>
        <v>-18</v>
      </c>
    </row>
    <row r="25" spans="5:9" x14ac:dyDescent="0.25">
      <c r="E25" s="1">
        <v>-1</v>
      </c>
      <c r="F25" s="1">
        <v>1</v>
      </c>
      <c r="G25" s="1">
        <v>1</v>
      </c>
      <c r="I25" s="1">
        <f t="shared" si="0"/>
        <v>-1</v>
      </c>
    </row>
    <row r="26" spans="5:9" x14ac:dyDescent="0.25">
      <c r="E26" s="1">
        <v>-1</v>
      </c>
      <c r="F26" s="1">
        <v>1</v>
      </c>
      <c r="G26" s="1">
        <v>2</v>
      </c>
      <c r="I26" s="1">
        <f t="shared" si="0"/>
        <v>-2</v>
      </c>
    </row>
    <row r="27" spans="5:9" x14ac:dyDescent="0.25">
      <c r="E27" s="1">
        <v>-1</v>
      </c>
      <c r="F27" s="1">
        <v>1</v>
      </c>
      <c r="G27" s="1">
        <v>3</v>
      </c>
      <c r="I27" s="1">
        <f t="shared" si="0"/>
        <v>-3</v>
      </c>
    </row>
    <row r="28" spans="5:9" x14ac:dyDescent="0.25">
      <c r="E28" s="1">
        <v>-1</v>
      </c>
      <c r="F28" s="1">
        <v>2</v>
      </c>
      <c r="G28" s="1">
        <v>1</v>
      </c>
      <c r="I28" s="1">
        <f t="shared" si="0"/>
        <v>-2</v>
      </c>
    </row>
    <row r="29" spans="5:9" x14ac:dyDescent="0.25">
      <c r="E29" s="1">
        <v>-1</v>
      </c>
      <c r="F29" s="1">
        <v>2</v>
      </c>
      <c r="G29" s="1">
        <v>2</v>
      </c>
      <c r="I29" s="1">
        <f t="shared" si="0"/>
        <v>-4</v>
      </c>
    </row>
    <row r="30" spans="5:9" x14ac:dyDescent="0.25">
      <c r="E30" s="1">
        <v>-1</v>
      </c>
      <c r="F30" s="1">
        <v>2</v>
      </c>
      <c r="G30" s="1">
        <v>3</v>
      </c>
      <c r="I30" s="1">
        <f t="shared" si="0"/>
        <v>-6</v>
      </c>
    </row>
    <row r="31" spans="5:9" x14ac:dyDescent="0.25">
      <c r="E31" s="1">
        <v>-1</v>
      </c>
      <c r="F31" s="1">
        <v>3</v>
      </c>
      <c r="G31" s="1">
        <v>1</v>
      </c>
      <c r="I31" s="1">
        <f t="shared" si="0"/>
        <v>-3</v>
      </c>
    </row>
    <row r="32" spans="5:9" x14ac:dyDescent="0.25">
      <c r="E32" s="1">
        <v>-1</v>
      </c>
      <c r="F32" s="1">
        <v>3</v>
      </c>
      <c r="G32" s="1">
        <v>2</v>
      </c>
      <c r="I32" s="1">
        <f t="shared" si="0"/>
        <v>-6</v>
      </c>
    </row>
    <row r="33" spans="5:9" x14ac:dyDescent="0.25">
      <c r="E33" s="1">
        <v>-1</v>
      </c>
      <c r="F33" s="1">
        <v>3</v>
      </c>
      <c r="G33" s="1">
        <v>3</v>
      </c>
      <c r="I33" s="1">
        <f t="shared" si="0"/>
        <v>-9</v>
      </c>
    </row>
    <row r="34" spans="5:9" x14ac:dyDescent="0.25">
      <c r="E34">
        <v>0</v>
      </c>
      <c r="F34">
        <v>0</v>
      </c>
      <c r="G34">
        <v>0</v>
      </c>
      <c r="I34" s="1">
        <f t="shared" si="0"/>
        <v>0</v>
      </c>
    </row>
    <row r="35" spans="5:9" x14ac:dyDescent="0.25">
      <c r="E35" s="1">
        <v>1</v>
      </c>
      <c r="F35" s="1">
        <v>1</v>
      </c>
      <c r="G35" s="1">
        <v>1</v>
      </c>
      <c r="I35" s="1">
        <f t="shared" si="0"/>
        <v>1</v>
      </c>
    </row>
    <row r="36" spans="5:9" x14ac:dyDescent="0.25">
      <c r="E36" s="1">
        <v>1</v>
      </c>
      <c r="F36" s="1">
        <v>1</v>
      </c>
      <c r="G36" s="1">
        <v>2</v>
      </c>
      <c r="I36" s="1">
        <f t="shared" si="0"/>
        <v>2</v>
      </c>
    </row>
    <row r="37" spans="5:9" x14ac:dyDescent="0.25">
      <c r="E37" s="1">
        <v>1</v>
      </c>
      <c r="F37" s="1">
        <v>1</v>
      </c>
      <c r="G37" s="1">
        <v>3</v>
      </c>
      <c r="I37" s="1">
        <f t="shared" si="0"/>
        <v>3</v>
      </c>
    </row>
    <row r="38" spans="5:9" x14ac:dyDescent="0.25">
      <c r="E38" s="1">
        <v>1</v>
      </c>
      <c r="F38" s="1">
        <v>2</v>
      </c>
      <c r="G38" s="1">
        <v>1</v>
      </c>
      <c r="I38" s="1">
        <f t="shared" si="0"/>
        <v>2</v>
      </c>
    </row>
    <row r="39" spans="5:9" x14ac:dyDescent="0.25">
      <c r="E39" s="1">
        <v>1</v>
      </c>
      <c r="F39" s="1">
        <v>2</v>
      </c>
      <c r="G39" s="1">
        <v>2</v>
      </c>
      <c r="I39" s="1">
        <f t="shared" si="0"/>
        <v>4</v>
      </c>
    </row>
    <row r="40" spans="5:9" x14ac:dyDescent="0.25">
      <c r="E40" s="1">
        <v>1</v>
      </c>
      <c r="F40" s="1">
        <v>2</v>
      </c>
      <c r="G40" s="1">
        <v>3</v>
      </c>
      <c r="I40" s="1">
        <f t="shared" si="0"/>
        <v>6</v>
      </c>
    </row>
    <row r="41" spans="5:9" x14ac:dyDescent="0.25">
      <c r="E41" s="1">
        <v>1</v>
      </c>
      <c r="F41" s="1">
        <v>3</v>
      </c>
      <c r="G41" s="1">
        <v>1</v>
      </c>
      <c r="I41" s="1">
        <f t="shared" si="0"/>
        <v>3</v>
      </c>
    </row>
    <row r="42" spans="5:9" x14ac:dyDescent="0.25">
      <c r="E42" s="1">
        <v>1</v>
      </c>
      <c r="F42" s="1">
        <v>3</v>
      </c>
      <c r="G42" s="1">
        <v>2</v>
      </c>
      <c r="I42" s="1">
        <f t="shared" si="0"/>
        <v>6</v>
      </c>
    </row>
    <row r="43" spans="5:9" x14ac:dyDescent="0.25">
      <c r="E43" s="1">
        <v>1</v>
      </c>
      <c r="F43" s="1">
        <v>3</v>
      </c>
      <c r="G43" s="1">
        <v>3</v>
      </c>
      <c r="I43" s="1">
        <f t="shared" si="0"/>
        <v>9</v>
      </c>
    </row>
    <row r="44" spans="5:9" x14ac:dyDescent="0.25">
      <c r="E44" s="1">
        <v>2</v>
      </c>
      <c r="F44" s="1">
        <v>1</v>
      </c>
      <c r="G44" s="1">
        <v>1</v>
      </c>
      <c r="I44" s="1">
        <f t="shared" si="0"/>
        <v>2</v>
      </c>
    </row>
    <row r="45" spans="5:9" x14ac:dyDescent="0.25">
      <c r="E45" s="1">
        <v>2</v>
      </c>
      <c r="F45" s="1">
        <v>1</v>
      </c>
      <c r="G45" s="1">
        <v>2</v>
      </c>
      <c r="I45" s="1">
        <f t="shared" si="0"/>
        <v>4</v>
      </c>
    </row>
    <row r="46" spans="5:9" x14ac:dyDescent="0.25">
      <c r="E46" s="1">
        <v>2</v>
      </c>
      <c r="F46" s="1">
        <v>1</v>
      </c>
      <c r="G46" s="1">
        <v>3</v>
      </c>
      <c r="I46" s="1">
        <f t="shared" si="0"/>
        <v>6</v>
      </c>
    </row>
    <row r="47" spans="5:9" x14ac:dyDescent="0.25">
      <c r="E47" s="1">
        <v>2</v>
      </c>
      <c r="F47" s="1">
        <v>2</v>
      </c>
      <c r="G47" s="1">
        <v>1</v>
      </c>
      <c r="I47" s="1">
        <f t="shared" si="0"/>
        <v>4</v>
      </c>
    </row>
    <row r="48" spans="5:9" x14ac:dyDescent="0.25">
      <c r="E48" s="1">
        <v>2</v>
      </c>
      <c r="F48" s="1">
        <v>2</v>
      </c>
      <c r="G48" s="1">
        <v>2</v>
      </c>
      <c r="I48" s="1">
        <f t="shared" si="0"/>
        <v>8</v>
      </c>
    </row>
    <row r="49" spans="5:9" x14ac:dyDescent="0.25">
      <c r="E49" s="1">
        <v>2</v>
      </c>
      <c r="F49" s="1">
        <v>2</v>
      </c>
      <c r="G49" s="1">
        <v>3</v>
      </c>
      <c r="I49" s="1">
        <f t="shared" si="0"/>
        <v>12</v>
      </c>
    </row>
    <row r="50" spans="5:9" x14ac:dyDescent="0.25">
      <c r="E50" s="1">
        <v>2</v>
      </c>
      <c r="F50" s="1">
        <v>3</v>
      </c>
      <c r="G50" s="1">
        <v>1</v>
      </c>
      <c r="I50" s="1">
        <f t="shared" si="0"/>
        <v>6</v>
      </c>
    </row>
    <row r="51" spans="5:9" x14ac:dyDescent="0.25">
      <c r="E51" s="1">
        <v>2</v>
      </c>
      <c r="F51" s="1">
        <v>3</v>
      </c>
      <c r="G51" s="1">
        <v>2</v>
      </c>
      <c r="I51" s="1">
        <f t="shared" si="0"/>
        <v>12</v>
      </c>
    </row>
    <row r="52" spans="5:9" x14ac:dyDescent="0.25">
      <c r="E52" s="1">
        <v>2</v>
      </c>
      <c r="F52" s="1">
        <v>3</v>
      </c>
      <c r="G52" s="1">
        <v>3</v>
      </c>
      <c r="I52" s="1">
        <f t="shared" si="0"/>
        <v>18</v>
      </c>
    </row>
  </sheetData>
  <mergeCells count="4">
    <mergeCell ref="A1:B1"/>
    <mergeCell ref="A12:B12"/>
    <mergeCell ref="J1:J2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="60" zoomScaleNormal="60" workbookViewId="0">
      <selection sqref="A1:B1"/>
    </sheetView>
  </sheetViews>
  <sheetFormatPr defaultRowHeight="15" x14ac:dyDescent="0.25"/>
  <cols>
    <col min="1" max="1" width="39.85546875" style="1" customWidth="1"/>
    <col min="2" max="2" width="4.85546875" style="1" customWidth="1"/>
    <col min="3" max="9" width="15.7109375" style="1" customWidth="1"/>
    <col min="10" max="10" width="7.28515625" style="1" customWidth="1"/>
    <col min="11" max="16384" width="9.140625" style="1"/>
  </cols>
  <sheetData>
    <row r="1" spans="1:10" ht="28.5" customHeight="1" x14ac:dyDescent="0.25">
      <c r="A1" s="42" t="s">
        <v>29</v>
      </c>
      <c r="B1" s="43"/>
      <c r="C1" s="7" t="s">
        <v>0</v>
      </c>
      <c r="D1" s="8" t="s">
        <v>1</v>
      </c>
      <c r="E1" s="8" t="s">
        <v>2</v>
      </c>
      <c r="F1" s="8" t="s">
        <v>6</v>
      </c>
      <c r="G1" s="8" t="s">
        <v>3</v>
      </c>
      <c r="H1" s="8" t="s">
        <v>4</v>
      </c>
      <c r="I1" s="11" t="s">
        <v>5</v>
      </c>
      <c r="J1" s="46" t="s">
        <v>7</v>
      </c>
    </row>
    <row r="2" spans="1:10" ht="29.25" customHeight="1" thickBot="1" x14ac:dyDescent="0.3">
      <c r="A2" s="48" t="s">
        <v>30</v>
      </c>
      <c r="B2" s="49"/>
      <c r="C2" s="9">
        <v>1</v>
      </c>
      <c r="D2" s="10">
        <v>1</v>
      </c>
      <c r="E2" s="10">
        <v>2</v>
      </c>
      <c r="F2" s="10">
        <v>2</v>
      </c>
      <c r="G2" s="10">
        <v>1</v>
      </c>
      <c r="H2" s="10">
        <v>3</v>
      </c>
      <c r="I2" s="12">
        <v>3</v>
      </c>
      <c r="J2" s="47"/>
    </row>
    <row r="3" spans="1:10" ht="80.099999999999994" customHeight="1" x14ac:dyDescent="0.25">
      <c r="A3" s="17" t="s">
        <v>11</v>
      </c>
      <c r="B3" s="14">
        <v>1</v>
      </c>
      <c r="C3" s="6">
        <f>'Score Input'!C3*'Heat Map'!C2*'Heat Map'!B3</f>
        <v>0</v>
      </c>
      <c r="D3" s="6">
        <f>'Score Input'!D3*'Heat Map'!D2*'Heat Map'!B3</f>
        <v>-1</v>
      </c>
      <c r="E3" s="6">
        <f>'Score Input'!E3*'Heat Map'!E2*'Heat Map'!B3</f>
        <v>4</v>
      </c>
      <c r="F3" s="6">
        <f>'Score Input'!F3*'Heat Map'!F2*'Heat Map'!B3</f>
        <v>4</v>
      </c>
      <c r="G3" s="6">
        <f>'Score Input'!G3*'Heat Map'!G2*'Heat Map'!B3</f>
        <v>-2</v>
      </c>
      <c r="H3" s="6">
        <f>'Score Input'!H3*'Heat Map'!H2*'Heat Map'!B3</f>
        <v>-3</v>
      </c>
      <c r="I3" s="6">
        <f>'Score Input'!I3*'Heat Map'!I2*'Heat Map'!B3</f>
        <v>0</v>
      </c>
      <c r="J3" s="22">
        <f>SUM(C3:I3)</f>
        <v>2</v>
      </c>
    </row>
    <row r="4" spans="1:10" ht="80.099999999999994" customHeight="1" x14ac:dyDescent="0.25">
      <c r="A4" s="18" t="s">
        <v>12</v>
      </c>
      <c r="B4" s="15">
        <v>1</v>
      </c>
      <c r="C4" s="6">
        <f>'Score Input'!C4*'Heat Map'!C2*'Heat Map'!B4</f>
        <v>2</v>
      </c>
      <c r="D4" s="6">
        <f>'Score Input'!D4*'Heat Map'!D2*'Heat Map'!B4</f>
        <v>0</v>
      </c>
      <c r="E4" s="6">
        <f>'Score Input'!E4*'Heat Map'!E2*'Heat Map'!B4</f>
        <v>-2</v>
      </c>
      <c r="F4" s="6">
        <f>'Score Input'!F4*'Heat Map'!F2*'Heat Map'!B4</f>
        <v>-4</v>
      </c>
      <c r="G4" s="6">
        <f>'Score Input'!G4*'Heat Map'!G2*'Heat Map'!B4</f>
        <v>1</v>
      </c>
      <c r="H4" s="6">
        <f>'Score Input'!H4*'Heat Map'!H2*'Heat Map'!B4</f>
        <v>0</v>
      </c>
      <c r="I4" s="6">
        <f>'Score Input'!I4*'Heat Map'!I2*'Heat Map'!B4</f>
        <v>3</v>
      </c>
      <c r="J4" s="21">
        <f t="shared" ref="J4:J11" si="0">SUM(C4:I4)</f>
        <v>0</v>
      </c>
    </row>
    <row r="5" spans="1:10" ht="80.099999999999994" customHeight="1" x14ac:dyDescent="0.25">
      <c r="A5" s="18" t="s">
        <v>13</v>
      </c>
      <c r="B5" s="15">
        <v>2</v>
      </c>
      <c r="C5" s="6">
        <f>'Score Input'!C5*'Heat Map'!C2*'Heat Map'!B5</f>
        <v>-2</v>
      </c>
      <c r="D5" s="6">
        <f>'Score Input'!D5*'Heat Map'!D2*'Heat Map'!B5</f>
        <v>-4</v>
      </c>
      <c r="E5" s="6">
        <f>'Score Input'!E5*'Heat Map'!E2*'Heat Map'!B5</f>
        <v>0</v>
      </c>
      <c r="F5" s="6">
        <f>'Score Input'!F5*'Heat Map'!F2*'Heat Map'!B5</f>
        <v>-4</v>
      </c>
      <c r="G5" s="6">
        <f>'Score Input'!G5*'Heat Map'!G2*'Heat Map'!B5</f>
        <v>2</v>
      </c>
      <c r="H5" s="6">
        <f>'Score Input'!H5*'Heat Map'!H2*'Heat Map'!B5</f>
        <v>6</v>
      </c>
      <c r="I5" s="6">
        <f>'Score Input'!I5*'Heat Map'!I2*'Heat Map'!B5</f>
        <v>12</v>
      </c>
      <c r="J5" s="21">
        <f t="shared" si="0"/>
        <v>10</v>
      </c>
    </row>
    <row r="6" spans="1:10" ht="80.099999999999994" customHeight="1" x14ac:dyDescent="0.25">
      <c r="A6" s="18" t="s">
        <v>14</v>
      </c>
      <c r="B6" s="15">
        <v>2</v>
      </c>
      <c r="C6" s="6">
        <f>'Score Input'!C6*'Heat Map'!C2*'Heat Map'!B6</f>
        <v>2</v>
      </c>
      <c r="D6" s="6">
        <f>'Score Input'!D6*'Heat Map'!D2*'Heat Map'!B6</f>
        <v>0</v>
      </c>
      <c r="E6" s="6">
        <f>'Score Input'!E6*'Heat Map'!E2*'Heat Map'!B6</f>
        <v>4</v>
      </c>
      <c r="F6" s="6">
        <f>'Score Input'!F6*'Heat Map'!F2*'Heat Map'!B6</f>
        <v>-8</v>
      </c>
      <c r="G6" s="6">
        <f>'Score Input'!G6*'Heat Map'!G2*'Heat Map'!B6</f>
        <v>4</v>
      </c>
      <c r="H6" s="6">
        <f>'Score Input'!H6*'Heat Map'!H2*'Heat Map'!B6</f>
        <v>-6</v>
      </c>
      <c r="I6" s="6">
        <f>'Score Input'!I6*'Heat Map'!I2*'Heat Map'!B6</f>
        <v>0</v>
      </c>
      <c r="J6" s="21">
        <f t="shared" si="0"/>
        <v>-4</v>
      </c>
    </row>
    <row r="7" spans="1:10" ht="80.099999999999994" customHeight="1" x14ac:dyDescent="0.25">
      <c r="A7" s="18" t="s">
        <v>15</v>
      </c>
      <c r="B7" s="15">
        <v>2</v>
      </c>
      <c r="C7" s="6">
        <f>'Score Input'!C7*'Heat Map'!C2*'Heat Map'!B7</f>
        <v>4</v>
      </c>
      <c r="D7" s="6">
        <f>'Score Input'!D7*'Heat Map'!D2*'Heat Map'!B7</f>
        <v>-4</v>
      </c>
      <c r="E7" s="6">
        <f>'Score Input'!E7*'Heat Map'!E2*'Heat Map'!B7</f>
        <v>8</v>
      </c>
      <c r="F7" s="6">
        <f>'Score Input'!F7*'Heat Map'!F2*'Heat Map'!B7</f>
        <v>0</v>
      </c>
      <c r="G7" s="6">
        <f>'Score Input'!G7*'Heat Map'!G2*'Heat Map'!B7</f>
        <v>0</v>
      </c>
      <c r="H7" s="6">
        <f>'Score Input'!H7*'Heat Map'!H2*'Heat Map'!B7</f>
        <v>-6</v>
      </c>
      <c r="I7" s="6">
        <f>'Score Input'!I7*'Heat Map'!I2*'Heat Map'!B7</f>
        <v>-12</v>
      </c>
      <c r="J7" s="21">
        <f t="shared" si="0"/>
        <v>-10</v>
      </c>
    </row>
    <row r="8" spans="1:10" ht="80.099999999999994" customHeight="1" x14ac:dyDescent="0.25">
      <c r="A8" s="18" t="s">
        <v>16</v>
      </c>
      <c r="B8" s="15">
        <v>3</v>
      </c>
      <c r="C8" s="6">
        <f>'Score Input'!C8*'Heat Map'!C2*'Heat Map'!B8</f>
        <v>-6</v>
      </c>
      <c r="D8" s="6">
        <f>'Score Input'!D8*'Heat Map'!D2*'Heat Map'!B8</f>
        <v>3</v>
      </c>
      <c r="E8" s="6">
        <f>'Score Input'!E8*'Heat Map'!E2*'Heat Map'!B8</f>
        <v>0</v>
      </c>
      <c r="F8" s="6">
        <f>'Score Input'!F8*'Heat Map'!F2*'Heat Map'!B8</f>
        <v>6</v>
      </c>
      <c r="G8" s="6">
        <f>'Score Input'!G8*'Heat Map'!G2*'Heat Map'!B8</f>
        <v>6</v>
      </c>
      <c r="H8" s="6">
        <f>'Score Input'!H8*'Heat Map'!H2*'Heat Map'!B8</f>
        <v>0</v>
      </c>
      <c r="I8" s="6">
        <f>'Score Input'!I8*'Heat Map'!I2*'Heat Map'!B8</f>
        <v>9</v>
      </c>
      <c r="J8" s="21">
        <f t="shared" si="0"/>
        <v>18</v>
      </c>
    </row>
    <row r="9" spans="1:10" ht="80.099999999999994" customHeight="1" x14ac:dyDescent="0.25">
      <c r="A9" s="19" t="s">
        <v>17</v>
      </c>
      <c r="B9" s="15">
        <v>3</v>
      </c>
      <c r="C9" s="6">
        <f>'Score Input'!C9*'Heat Map'!C2*'Heat Map'!B9</f>
        <v>-3</v>
      </c>
      <c r="D9" s="6">
        <f>'Score Input'!D9*'Heat Map'!D2*'Heat Map'!B9</f>
        <v>3</v>
      </c>
      <c r="E9" s="6">
        <f>'Score Input'!E9*'Heat Map'!E2*'Heat Map'!B9</f>
        <v>6</v>
      </c>
      <c r="F9" s="6">
        <f>'Score Input'!F9*'Heat Map'!F2*'Heat Map'!B9</f>
        <v>12</v>
      </c>
      <c r="G9" s="6">
        <f>'Score Input'!G9*'Heat Map'!G2*'Heat Map'!B9</f>
        <v>-3</v>
      </c>
      <c r="H9" s="6">
        <f>'Score Input'!H9*'Heat Map'!H2*'Heat Map'!B9</f>
        <v>-18</v>
      </c>
      <c r="I9" s="6">
        <f>'Score Input'!I9*'Heat Map'!I2*'Heat Map'!B9</f>
        <v>0</v>
      </c>
      <c r="J9" s="21">
        <f t="shared" si="0"/>
        <v>-3</v>
      </c>
    </row>
    <row r="10" spans="1:10" ht="80.099999999999994" customHeight="1" x14ac:dyDescent="0.25">
      <c r="A10" s="18" t="s">
        <v>18</v>
      </c>
      <c r="B10" s="15">
        <v>2</v>
      </c>
      <c r="C10" s="6">
        <f>'Score Input'!C10*'Heat Map'!C2*'Heat Map'!B10</f>
        <v>-4</v>
      </c>
      <c r="D10" s="6">
        <f>'Score Input'!D10*'Heat Map'!D2*'Heat Map'!B10</f>
        <v>4</v>
      </c>
      <c r="E10" s="6">
        <f>'Score Input'!E10*'Heat Map'!E2*'Heat Map'!B10</f>
        <v>-4</v>
      </c>
      <c r="F10" s="6">
        <f>'Score Input'!F10*'Heat Map'!F2*'Heat Map'!B10</f>
        <v>0</v>
      </c>
      <c r="G10" s="6">
        <f>'Score Input'!G10*'Heat Map'!G2*'Heat Map'!B10</f>
        <v>2</v>
      </c>
      <c r="H10" s="6">
        <f>'Score Input'!H10*'Heat Map'!H2*'Heat Map'!B10</f>
        <v>0</v>
      </c>
      <c r="I10" s="6">
        <f>'Score Input'!I10*'Heat Map'!I2*'Heat Map'!B10</f>
        <v>6</v>
      </c>
      <c r="J10" s="21">
        <f t="shared" si="0"/>
        <v>4</v>
      </c>
    </row>
    <row r="11" spans="1:10" ht="80.099999999999994" customHeight="1" thickBot="1" x14ac:dyDescent="0.3">
      <c r="A11" s="20" t="s">
        <v>19</v>
      </c>
      <c r="B11" s="16">
        <v>3</v>
      </c>
      <c r="C11" s="6">
        <f>'Score Input'!C11*'Heat Map'!C2*'Heat Map'!B11</f>
        <v>6</v>
      </c>
      <c r="D11" s="6">
        <f>'Score Input'!D11*'Heat Map'!D2*'Heat Map'!B11</f>
        <v>3</v>
      </c>
      <c r="E11" s="6">
        <f>'Score Input'!E11*'Heat Map'!E2*'Heat Map'!B11</f>
        <v>-6</v>
      </c>
      <c r="F11" s="6">
        <f>'Score Input'!F11*'Heat Map'!F2*'Heat Map'!B11</f>
        <v>-12</v>
      </c>
      <c r="G11" s="6">
        <f>'Score Input'!G11*'Heat Map'!G2*'Heat Map'!B11</f>
        <v>0</v>
      </c>
      <c r="H11" s="6">
        <f>'Score Input'!H11*'Heat Map'!H2*'Heat Map'!B11</f>
        <v>9</v>
      </c>
      <c r="I11" s="6">
        <f>'Score Input'!I11*'Heat Map'!I2*'Heat Map'!B11</f>
        <v>18</v>
      </c>
      <c r="J11" s="23">
        <f t="shared" si="0"/>
        <v>18</v>
      </c>
    </row>
    <row r="12" spans="1:10" ht="28.5" customHeight="1" thickBot="1" x14ac:dyDescent="0.3">
      <c r="A12" s="44" t="s">
        <v>10</v>
      </c>
      <c r="B12" s="45"/>
      <c r="C12" s="25">
        <f>SUM(C3:C11)</f>
        <v>-1</v>
      </c>
      <c r="D12" s="24">
        <f t="shared" ref="D12:I12" si="1">SUM(D3:D11)</f>
        <v>4</v>
      </c>
      <c r="E12" s="24">
        <f t="shared" si="1"/>
        <v>10</v>
      </c>
      <c r="F12" s="24">
        <f t="shared" si="1"/>
        <v>-6</v>
      </c>
      <c r="G12" s="24">
        <f t="shared" si="1"/>
        <v>10</v>
      </c>
      <c r="H12" s="24">
        <f t="shared" si="1"/>
        <v>-18</v>
      </c>
      <c r="I12" s="26">
        <f t="shared" si="1"/>
        <v>36</v>
      </c>
      <c r="J12" s="2"/>
    </row>
    <row r="16" spans="1:10" x14ac:dyDescent="0.25">
      <c r="E16" s="1">
        <v>-2</v>
      </c>
      <c r="F16" s="1">
        <v>1</v>
      </c>
      <c r="G16" s="1">
        <v>1</v>
      </c>
      <c r="I16" s="1">
        <f>E16*F16*G16</f>
        <v>-2</v>
      </c>
    </row>
    <row r="17" spans="5:9" x14ac:dyDescent="0.25">
      <c r="E17" s="1">
        <v>-2</v>
      </c>
      <c r="F17" s="1">
        <v>1</v>
      </c>
      <c r="G17" s="1">
        <v>2</v>
      </c>
      <c r="I17" s="1">
        <f t="shared" ref="I17:I52" si="2">E17*F17*G17</f>
        <v>-4</v>
      </c>
    </row>
    <row r="18" spans="5:9" x14ac:dyDescent="0.25">
      <c r="E18" s="1">
        <v>-2</v>
      </c>
      <c r="F18" s="1">
        <v>1</v>
      </c>
      <c r="G18" s="1">
        <v>3</v>
      </c>
      <c r="I18" s="1">
        <f t="shared" si="2"/>
        <v>-6</v>
      </c>
    </row>
    <row r="19" spans="5:9" x14ac:dyDescent="0.25">
      <c r="E19" s="1">
        <v>-2</v>
      </c>
      <c r="F19" s="1">
        <v>2</v>
      </c>
      <c r="G19" s="1">
        <v>1</v>
      </c>
      <c r="I19" s="1">
        <f t="shared" si="2"/>
        <v>-4</v>
      </c>
    </row>
    <row r="20" spans="5:9" x14ac:dyDescent="0.25">
      <c r="E20" s="1">
        <v>-2</v>
      </c>
      <c r="F20" s="1">
        <v>2</v>
      </c>
      <c r="G20" s="1">
        <v>2</v>
      </c>
      <c r="I20" s="1">
        <f t="shared" si="2"/>
        <v>-8</v>
      </c>
    </row>
    <row r="21" spans="5:9" x14ac:dyDescent="0.25">
      <c r="E21" s="1">
        <v>-2</v>
      </c>
      <c r="F21" s="1">
        <v>2</v>
      </c>
      <c r="G21" s="1">
        <v>3</v>
      </c>
      <c r="I21" s="1">
        <f t="shared" si="2"/>
        <v>-12</v>
      </c>
    </row>
    <row r="22" spans="5:9" x14ac:dyDescent="0.25">
      <c r="E22" s="1">
        <v>-2</v>
      </c>
      <c r="F22" s="1">
        <v>3</v>
      </c>
      <c r="G22" s="1">
        <v>1</v>
      </c>
      <c r="I22" s="1">
        <f t="shared" si="2"/>
        <v>-6</v>
      </c>
    </row>
    <row r="23" spans="5:9" x14ac:dyDescent="0.25">
      <c r="E23" s="1">
        <v>-2</v>
      </c>
      <c r="F23" s="1">
        <v>3</v>
      </c>
      <c r="G23" s="1">
        <v>2</v>
      </c>
      <c r="I23" s="1">
        <f t="shared" si="2"/>
        <v>-12</v>
      </c>
    </row>
    <row r="24" spans="5:9" x14ac:dyDescent="0.25">
      <c r="E24" s="1">
        <v>-2</v>
      </c>
      <c r="F24" s="1">
        <v>3</v>
      </c>
      <c r="G24" s="1">
        <v>3</v>
      </c>
      <c r="I24" s="1">
        <f t="shared" si="2"/>
        <v>-18</v>
      </c>
    </row>
    <row r="25" spans="5:9" x14ac:dyDescent="0.25">
      <c r="E25" s="1">
        <v>-1</v>
      </c>
      <c r="F25" s="1">
        <v>1</v>
      </c>
      <c r="G25" s="1">
        <v>1</v>
      </c>
      <c r="I25" s="1">
        <f t="shared" si="2"/>
        <v>-1</v>
      </c>
    </row>
    <row r="26" spans="5:9" x14ac:dyDescent="0.25">
      <c r="E26" s="1">
        <v>-1</v>
      </c>
      <c r="F26" s="1">
        <v>1</v>
      </c>
      <c r="G26" s="1">
        <v>2</v>
      </c>
      <c r="I26" s="1">
        <f t="shared" si="2"/>
        <v>-2</v>
      </c>
    </row>
    <row r="27" spans="5:9" x14ac:dyDescent="0.25">
      <c r="E27" s="1">
        <v>-1</v>
      </c>
      <c r="F27" s="1">
        <v>1</v>
      </c>
      <c r="G27" s="1">
        <v>3</v>
      </c>
      <c r="I27" s="1">
        <f t="shared" si="2"/>
        <v>-3</v>
      </c>
    </row>
    <row r="28" spans="5:9" x14ac:dyDescent="0.25">
      <c r="E28" s="1">
        <v>-1</v>
      </c>
      <c r="F28" s="1">
        <v>2</v>
      </c>
      <c r="G28" s="1">
        <v>1</v>
      </c>
      <c r="I28" s="1">
        <f t="shared" si="2"/>
        <v>-2</v>
      </c>
    </row>
    <row r="29" spans="5:9" x14ac:dyDescent="0.25">
      <c r="E29" s="1">
        <v>-1</v>
      </c>
      <c r="F29" s="1">
        <v>2</v>
      </c>
      <c r="G29" s="1">
        <v>2</v>
      </c>
      <c r="I29" s="1">
        <f t="shared" si="2"/>
        <v>-4</v>
      </c>
    </row>
    <row r="30" spans="5:9" x14ac:dyDescent="0.25">
      <c r="E30" s="1">
        <v>-1</v>
      </c>
      <c r="F30" s="1">
        <v>2</v>
      </c>
      <c r="G30" s="1">
        <v>3</v>
      </c>
      <c r="I30" s="1">
        <f t="shared" si="2"/>
        <v>-6</v>
      </c>
    </row>
    <row r="31" spans="5:9" x14ac:dyDescent="0.25">
      <c r="E31" s="1">
        <v>-1</v>
      </c>
      <c r="F31" s="1">
        <v>3</v>
      </c>
      <c r="G31" s="1">
        <v>1</v>
      </c>
      <c r="I31" s="1">
        <f t="shared" si="2"/>
        <v>-3</v>
      </c>
    </row>
    <row r="32" spans="5:9" x14ac:dyDescent="0.25">
      <c r="E32" s="1">
        <v>-1</v>
      </c>
      <c r="F32" s="1">
        <v>3</v>
      </c>
      <c r="G32" s="1">
        <v>2</v>
      </c>
      <c r="I32" s="1">
        <f t="shared" si="2"/>
        <v>-6</v>
      </c>
    </row>
    <row r="33" spans="5:9" x14ac:dyDescent="0.25">
      <c r="E33" s="1">
        <v>-1</v>
      </c>
      <c r="F33" s="1">
        <v>3</v>
      </c>
      <c r="G33" s="1">
        <v>3</v>
      </c>
      <c r="I33" s="1">
        <f t="shared" si="2"/>
        <v>-9</v>
      </c>
    </row>
    <row r="34" spans="5:9" x14ac:dyDescent="0.25">
      <c r="E34" s="1">
        <v>0</v>
      </c>
      <c r="F34" s="1">
        <v>0</v>
      </c>
      <c r="G34" s="1">
        <v>0</v>
      </c>
      <c r="I34" s="1">
        <f t="shared" si="2"/>
        <v>0</v>
      </c>
    </row>
    <row r="35" spans="5:9" x14ac:dyDescent="0.25">
      <c r="E35" s="1">
        <v>1</v>
      </c>
      <c r="F35" s="1">
        <v>1</v>
      </c>
      <c r="G35" s="1">
        <v>1</v>
      </c>
      <c r="I35" s="1">
        <f t="shared" si="2"/>
        <v>1</v>
      </c>
    </row>
    <row r="36" spans="5:9" x14ac:dyDescent="0.25">
      <c r="E36" s="1">
        <v>1</v>
      </c>
      <c r="F36" s="1">
        <v>1</v>
      </c>
      <c r="G36" s="1">
        <v>2</v>
      </c>
      <c r="I36" s="1">
        <f t="shared" si="2"/>
        <v>2</v>
      </c>
    </row>
    <row r="37" spans="5:9" x14ac:dyDescent="0.25">
      <c r="E37" s="1">
        <v>1</v>
      </c>
      <c r="F37" s="1">
        <v>1</v>
      </c>
      <c r="G37" s="1">
        <v>3</v>
      </c>
      <c r="I37" s="1">
        <f t="shared" si="2"/>
        <v>3</v>
      </c>
    </row>
    <row r="38" spans="5:9" x14ac:dyDescent="0.25">
      <c r="E38" s="1">
        <v>1</v>
      </c>
      <c r="F38" s="1">
        <v>2</v>
      </c>
      <c r="G38" s="1">
        <v>1</v>
      </c>
      <c r="I38" s="1">
        <f t="shared" si="2"/>
        <v>2</v>
      </c>
    </row>
    <row r="39" spans="5:9" x14ac:dyDescent="0.25">
      <c r="E39" s="1">
        <v>1</v>
      </c>
      <c r="F39" s="1">
        <v>2</v>
      </c>
      <c r="G39" s="1">
        <v>2</v>
      </c>
      <c r="I39" s="1">
        <f t="shared" si="2"/>
        <v>4</v>
      </c>
    </row>
    <row r="40" spans="5:9" x14ac:dyDescent="0.25">
      <c r="E40" s="1">
        <v>1</v>
      </c>
      <c r="F40" s="1">
        <v>2</v>
      </c>
      <c r="G40" s="1">
        <v>3</v>
      </c>
      <c r="I40" s="1">
        <f t="shared" si="2"/>
        <v>6</v>
      </c>
    </row>
    <row r="41" spans="5:9" x14ac:dyDescent="0.25">
      <c r="E41" s="1">
        <v>1</v>
      </c>
      <c r="F41" s="1">
        <v>3</v>
      </c>
      <c r="G41" s="1">
        <v>1</v>
      </c>
      <c r="I41" s="1">
        <f t="shared" si="2"/>
        <v>3</v>
      </c>
    </row>
    <row r="42" spans="5:9" x14ac:dyDescent="0.25">
      <c r="E42" s="1">
        <v>1</v>
      </c>
      <c r="F42" s="1">
        <v>3</v>
      </c>
      <c r="G42" s="1">
        <v>2</v>
      </c>
      <c r="I42" s="1">
        <f t="shared" si="2"/>
        <v>6</v>
      </c>
    </row>
    <row r="43" spans="5:9" x14ac:dyDescent="0.25">
      <c r="E43" s="1">
        <v>1</v>
      </c>
      <c r="F43" s="1">
        <v>3</v>
      </c>
      <c r="G43" s="1">
        <v>3</v>
      </c>
      <c r="I43" s="1">
        <f t="shared" si="2"/>
        <v>9</v>
      </c>
    </row>
    <row r="44" spans="5:9" x14ac:dyDescent="0.25">
      <c r="E44" s="1">
        <v>2</v>
      </c>
      <c r="F44" s="1">
        <v>1</v>
      </c>
      <c r="G44" s="1">
        <v>1</v>
      </c>
      <c r="I44" s="1">
        <f t="shared" si="2"/>
        <v>2</v>
      </c>
    </row>
    <row r="45" spans="5:9" x14ac:dyDescent="0.25">
      <c r="E45" s="1">
        <v>2</v>
      </c>
      <c r="F45" s="1">
        <v>1</v>
      </c>
      <c r="G45" s="1">
        <v>2</v>
      </c>
      <c r="I45" s="1">
        <f t="shared" si="2"/>
        <v>4</v>
      </c>
    </row>
    <row r="46" spans="5:9" x14ac:dyDescent="0.25">
      <c r="E46" s="1">
        <v>2</v>
      </c>
      <c r="F46" s="1">
        <v>1</v>
      </c>
      <c r="G46" s="1">
        <v>3</v>
      </c>
      <c r="I46" s="1">
        <f t="shared" si="2"/>
        <v>6</v>
      </c>
    </row>
    <row r="47" spans="5:9" x14ac:dyDescent="0.25">
      <c r="E47" s="1">
        <v>2</v>
      </c>
      <c r="F47" s="1">
        <v>2</v>
      </c>
      <c r="G47" s="1">
        <v>1</v>
      </c>
      <c r="I47" s="1">
        <f t="shared" si="2"/>
        <v>4</v>
      </c>
    </row>
    <row r="48" spans="5:9" x14ac:dyDescent="0.25">
      <c r="E48" s="1">
        <v>2</v>
      </c>
      <c r="F48" s="1">
        <v>2</v>
      </c>
      <c r="G48" s="1">
        <v>2</v>
      </c>
      <c r="I48" s="1">
        <f t="shared" si="2"/>
        <v>8</v>
      </c>
    </row>
    <row r="49" spans="5:9" x14ac:dyDescent="0.25">
      <c r="E49" s="1">
        <v>2</v>
      </c>
      <c r="F49" s="1">
        <v>2</v>
      </c>
      <c r="G49" s="1">
        <v>3</v>
      </c>
      <c r="I49" s="1">
        <f t="shared" si="2"/>
        <v>12</v>
      </c>
    </row>
    <row r="50" spans="5:9" x14ac:dyDescent="0.25">
      <c r="E50" s="1">
        <v>2</v>
      </c>
      <c r="F50" s="1">
        <v>3</v>
      </c>
      <c r="G50" s="1">
        <v>1</v>
      </c>
      <c r="I50" s="1">
        <f t="shared" si="2"/>
        <v>6</v>
      </c>
    </row>
    <row r="51" spans="5:9" x14ac:dyDescent="0.25">
      <c r="E51" s="1">
        <v>2</v>
      </c>
      <c r="F51" s="1">
        <v>3</v>
      </c>
      <c r="G51" s="1">
        <v>2</v>
      </c>
      <c r="I51" s="1">
        <f t="shared" si="2"/>
        <v>12</v>
      </c>
    </row>
    <row r="52" spans="5:9" x14ac:dyDescent="0.25">
      <c r="E52" s="1">
        <v>2</v>
      </c>
      <c r="F52" s="1">
        <v>3</v>
      </c>
      <c r="G52" s="1">
        <v>3</v>
      </c>
      <c r="I52" s="1">
        <f t="shared" si="2"/>
        <v>18</v>
      </c>
    </row>
  </sheetData>
  <mergeCells count="4">
    <mergeCell ref="A1:B1"/>
    <mergeCell ref="J1:J2"/>
    <mergeCell ref="A2:B2"/>
    <mergeCell ref="A12:B12"/>
  </mergeCells>
  <conditionalFormatting sqref="C3:I11">
    <cfRule type="cellIs" dxfId="6" priority="1" stopIfTrue="1" operator="between">
      <formula>11</formula>
      <formula>20</formula>
    </cfRule>
    <cfRule type="cellIs" dxfId="5" priority="2" stopIfTrue="1" operator="between">
      <formula>6</formula>
      <formula>10</formula>
    </cfRule>
    <cfRule type="cellIs" dxfId="4" priority="3" stopIfTrue="1" operator="between">
      <formula>1</formula>
      <formula>5</formula>
    </cfRule>
    <cfRule type="cellIs" dxfId="3" priority="4" stopIfTrue="1" operator="equal">
      <formula>0</formula>
    </cfRule>
    <cfRule type="cellIs" dxfId="2" priority="5" stopIfTrue="1" operator="between">
      <formula>-5</formula>
      <formula>-1</formula>
    </cfRule>
    <cfRule type="cellIs" dxfId="1" priority="6" stopIfTrue="1" operator="between">
      <formula>-10</formula>
      <formula>-6</formula>
    </cfRule>
    <cfRule type="cellIs" dxfId="0" priority="7" stopIfTrue="1" operator="between">
      <formula>-11</formula>
      <formula>-20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 Input</vt:lpstr>
      <vt:lpstr>Heat Map</vt:lpstr>
    </vt:vector>
  </TitlesOfParts>
  <Company>Organizational Performance Enablers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Heat Map</dc:title>
  <dc:subject>Stakeholders</dc:subject>
  <dc:creator>Jucan, George (MTO)</dc:creator>
  <cp:keywords>Dashboard</cp:keywords>
  <cp:lastModifiedBy>George Jucan</cp:lastModifiedBy>
  <dcterms:created xsi:type="dcterms:W3CDTF">2017-08-28T14:37:20Z</dcterms:created>
  <dcterms:modified xsi:type="dcterms:W3CDTF">2017-11-01T23:22:56Z</dcterms:modified>
  <cp:category>Monitoring</cp:category>
</cp:coreProperties>
</file>